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Begroting 2012" sheetId="1" r:id="rId1"/>
  </sheets>
  <definedNames>
    <definedName name="_xlnm.Print_Area" localSheetId="0">'Begroting 2012'!$B:$M</definedName>
  </definedNames>
  <calcPr fullCalcOnLoad="1"/>
</workbook>
</file>

<file path=xl/sharedStrings.xml><?xml version="1.0" encoding="utf-8"?>
<sst xmlns="http://schemas.openxmlformats.org/spreadsheetml/2006/main" count="31" uniqueCount="25">
  <si>
    <t>Inkomsten</t>
  </si>
  <si>
    <t xml:space="preserve">Uitgaven </t>
  </si>
  <si>
    <t xml:space="preserve">Contributie </t>
  </si>
  <si>
    <t xml:space="preserve">Nieuwsbrief </t>
  </si>
  <si>
    <t>Rente</t>
  </si>
  <si>
    <t>Bestuurskosten</t>
  </si>
  <si>
    <t>Website</t>
  </si>
  <si>
    <t>Totaal in:</t>
  </si>
  <si>
    <t xml:space="preserve">Totaal uit: </t>
  </si>
  <si>
    <t>Toelichting</t>
  </si>
  <si>
    <t>Nieuwsbrief:</t>
  </si>
  <si>
    <t>Gebruikersdagen</t>
  </si>
  <si>
    <t>Gistech</t>
  </si>
  <si>
    <t>Administratie en KvK</t>
  </si>
  <si>
    <t>Jubileum 2008</t>
  </si>
  <si>
    <t>Met de huidige bestuursleden is het lastiger om bij elkaar te eten, waardoor vaker een zaal gehuurd moet worden.</t>
  </si>
  <si>
    <t>De kosten voor de gebruikersdagen kunnen variëren afhankelijk van de hostende partij. Dit betreft de kosten inclusief mailing vooraf, presentjes voor sprekers etc.</t>
  </si>
  <si>
    <t>Admin. en / KvK</t>
  </si>
  <si>
    <t>De nieuwsbrief is overgegaan naar een digitale nieuwsbrief, de verwachte kosten zijn daarom afgenomen t.o.v. voorgaande jaren.</t>
  </si>
  <si>
    <t>Zelfde als op oorspronkelijke begroting vorig jaar.</t>
  </si>
  <si>
    <t>Bankkosten</t>
  </si>
  <si>
    <t>Begroting 2013</t>
  </si>
  <si>
    <t>De kosten van het bestuur voor vergaderingen in de avonduren (eten, reiskosten), sterk afhankelijk van het aantal keren dat we bij een bestuurslid thuis eten.</t>
  </si>
  <si>
    <t>Inkomsten gebaseerd op 115 leden voor 70 euro en 11 leden met een 30 euro lidmaatschap</t>
  </si>
  <si>
    <t>10% hoger dan 2012, door verhoging uurtarief Meseta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</si>
</sst>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&quot;$&quot;* #,##0.00_);_(&quot;$&quot;* \(#,##0.00\);_(&quot;$&quot;* &quot;-&quot;??_);_(@_)"/>
    <numFmt numFmtId="165" formatCode="_-[$€-413]\ * #,##0.00_-;_-[$€-413]\ * #,##0.00\-;_-[$€-413]\ 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65" fontId="0" fillId="0" borderId="10" xfId="58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vertical="top" wrapText="1"/>
    </xf>
    <xf numFmtId="165" fontId="0" fillId="0" borderId="0" xfId="58" applyNumberFormat="1" applyFont="1" applyBorder="1" applyAlignment="1">
      <alignment/>
    </xf>
    <xf numFmtId="165" fontId="0" fillId="0" borderId="11" xfId="5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wrapText="1"/>
    </xf>
    <xf numFmtId="0" fontId="5" fillId="33" borderId="14" xfId="0" applyFont="1" applyFill="1" applyBorder="1" applyAlignment="1">
      <alignment/>
    </xf>
    <xf numFmtId="165" fontId="0" fillId="33" borderId="10" xfId="58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5" fontId="6" fillId="33" borderId="16" xfId="58" applyNumberFormat="1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165" fontId="0" fillId="33" borderId="10" xfId="58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0.00390625" style="0" customWidth="1"/>
    <col min="3" max="3" width="11.8515625" style="0" bestFit="1" customWidth="1"/>
    <col min="4" max="4" width="32.57421875" style="0" bestFit="1" customWidth="1"/>
    <col min="5" max="5" width="10.8515625" style="0" bestFit="1" customWidth="1"/>
    <col min="6" max="6" width="12.28125" style="0" customWidth="1"/>
    <col min="7" max="7" width="10.8515625" style="0" customWidth="1"/>
    <col min="8" max="11" width="11.140625" style="0" customWidth="1"/>
    <col min="12" max="12" width="10.8515625" style="0" bestFit="1" customWidth="1"/>
    <col min="13" max="13" width="11.00390625" style="0" customWidth="1"/>
    <col min="14" max="14" width="22.140625" style="0" customWidth="1"/>
    <col min="15" max="15" width="13.421875" style="0" customWidth="1"/>
  </cols>
  <sheetData>
    <row r="1" spans="2:15" ht="18.75" thickBot="1">
      <c r="B1" s="1" t="s">
        <v>21</v>
      </c>
      <c r="H1" s="5"/>
      <c r="I1" s="5"/>
      <c r="J1" s="5"/>
      <c r="K1" s="5"/>
      <c r="L1" s="5"/>
      <c r="M1" s="5"/>
      <c r="N1" s="5"/>
      <c r="O1" s="5"/>
    </row>
    <row r="2" spans="2:15" ht="18.75" thickBot="1">
      <c r="B2" s="27" t="s">
        <v>0</v>
      </c>
      <c r="C2" s="28"/>
      <c r="D2" s="27" t="s">
        <v>1</v>
      </c>
      <c r="E2" s="28"/>
      <c r="F2" s="16">
        <v>2011</v>
      </c>
      <c r="G2" s="16">
        <v>2010</v>
      </c>
      <c r="H2" s="16">
        <v>2009</v>
      </c>
      <c r="I2" s="16">
        <v>2008</v>
      </c>
      <c r="J2" s="16">
        <v>2007</v>
      </c>
      <c r="K2" s="16">
        <v>2006</v>
      </c>
      <c r="L2" s="5"/>
      <c r="M2" s="5"/>
      <c r="N2" s="5"/>
      <c r="O2" s="5"/>
    </row>
    <row r="3" spans="2:15" ht="15">
      <c r="B3" s="18" t="s">
        <v>2</v>
      </c>
      <c r="C3" s="19">
        <f>115*70+11*30</f>
        <v>8380</v>
      </c>
      <c r="D3" s="18" t="s">
        <v>3</v>
      </c>
      <c r="E3" s="19">
        <v>100</v>
      </c>
      <c r="F3" s="19">
        <v>6</v>
      </c>
      <c r="G3" s="2">
        <v>0</v>
      </c>
      <c r="H3" s="12">
        <v>289.17</v>
      </c>
      <c r="I3" s="12">
        <v>1382.93</v>
      </c>
      <c r="J3" s="12">
        <v>395.68</v>
      </c>
      <c r="K3" s="12">
        <v>1286.74</v>
      </c>
      <c r="L3" s="5"/>
      <c r="M3" s="5"/>
      <c r="N3" s="5"/>
      <c r="O3" s="5"/>
    </row>
    <row r="4" spans="2:15" ht="15">
      <c r="B4" s="18" t="s">
        <v>4</v>
      </c>
      <c r="C4" s="19">
        <v>300</v>
      </c>
      <c r="D4" s="18" t="s">
        <v>11</v>
      </c>
      <c r="E4" s="19">
        <v>1800</v>
      </c>
      <c r="F4" s="19">
        <v>1104.36</v>
      </c>
      <c r="G4" s="2">
        <v>1429.84</v>
      </c>
      <c r="H4" s="12">
        <v>1472.87</v>
      </c>
      <c r="I4" s="12">
        <v>1688.55</v>
      </c>
      <c r="J4" s="12">
        <v>810.79</v>
      </c>
      <c r="K4" s="12">
        <v>977.93</v>
      </c>
      <c r="L4" s="5"/>
      <c r="M4" s="5"/>
      <c r="N4" s="5"/>
      <c r="O4" s="5"/>
    </row>
    <row r="5" spans="2:15" ht="15">
      <c r="B5" s="18"/>
      <c r="C5" s="20"/>
      <c r="D5" s="18" t="s">
        <v>5</v>
      </c>
      <c r="E5" s="19">
        <v>1800</v>
      </c>
      <c r="F5" s="19">
        <v>3079.76</v>
      </c>
      <c r="G5" s="2">
        <v>2668.85</v>
      </c>
      <c r="H5" s="12">
        <v>937.96</v>
      </c>
      <c r="I5" s="12">
        <v>951.05</v>
      </c>
      <c r="J5" s="12">
        <v>214.7</v>
      </c>
      <c r="K5" s="12">
        <v>721.2</v>
      </c>
      <c r="L5" s="5"/>
      <c r="M5" s="5"/>
      <c r="N5" s="5"/>
      <c r="O5" s="5"/>
    </row>
    <row r="6" spans="2:15" ht="15">
      <c r="B6" s="18"/>
      <c r="C6" s="20"/>
      <c r="D6" s="18" t="s">
        <v>12</v>
      </c>
      <c r="E6" s="19">
        <v>1000</v>
      </c>
      <c r="F6" s="19">
        <v>125.46</v>
      </c>
      <c r="G6" s="2">
        <v>612.74</v>
      </c>
      <c r="H6" s="12">
        <v>349.15</v>
      </c>
      <c r="I6" s="12">
        <v>965.35</v>
      </c>
      <c r="J6" s="12">
        <v>175</v>
      </c>
      <c r="K6" s="12">
        <v>635.45</v>
      </c>
      <c r="L6" s="5"/>
      <c r="M6" s="5"/>
      <c r="N6" s="5"/>
      <c r="O6" s="5"/>
    </row>
    <row r="7" spans="2:15" ht="15">
      <c r="B7" s="18"/>
      <c r="C7" s="20"/>
      <c r="D7" s="18" t="s">
        <v>6</v>
      </c>
      <c r="E7" s="19">
        <v>400</v>
      </c>
      <c r="F7" s="19">
        <v>3285.83</v>
      </c>
      <c r="G7" s="2">
        <v>309.6</v>
      </c>
      <c r="H7" s="12">
        <v>368.11</v>
      </c>
      <c r="I7" s="12">
        <v>350.26</v>
      </c>
      <c r="J7" s="12">
        <v>119.4</v>
      </c>
      <c r="K7" s="12">
        <v>188.44</v>
      </c>
      <c r="L7" s="5"/>
      <c r="M7" s="5"/>
      <c r="N7" s="5"/>
      <c r="O7" s="5"/>
    </row>
    <row r="8" spans="2:15" ht="15">
      <c r="B8" s="18"/>
      <c r="C8" s="20"/>
      <c r="D8" s="18" t="s">
        <v>17</v>
      </c>
      <c r="E8" s="26">
        <f>2800*1.1</f>
        <v>3080.0000000000005</v>
      </c>
      <c r="F8" s="19">
        <v>3343.9</v>
      </c>
      <c r="G8" s="2">
        <v>607.17</v>
      </c>
      <c r="H8" s="12">
        <v>354.67</v>
      </c>
      <c r="I8" s="12">
        <v>96.5</v>
      </c>
      <c r="J8" s="12">
        <v>141.39</v>
      </c>
      <c r="K8" s="12">
        <v>136.93</v>
      </c>
      <c r="L8" s="5"/>
      <c r="M8" s="5"/>
      <c r="N8" s="5"/>
      <c r="O8" s="5"/>
    </row>
    <row r="9" spans="2:15" ht="15">
      <c r="B9" s="18"/>
      <c r="C9" s="20"/>
      <c r="D9" s="18" t="s">
        <v>20</v>
      </c>
      <c r="E9" s="19">
        <v>100</v>
      </c>
      <c r="F9" s="19">
        <v>112.02</v>
      </c>
      <c r="G9" s="2">
        <v>69.08</v>
      </c>
      <c r="H9" s="12"/>
      <c r="I9" s="12"/>
      <c r="J9" s="12"/>
      <c r="K9" s="12"/>
      <c r="L9" s="5"/>
      <c r="M9" s="5"/>
      <c r="N9" s="5"/>
      <c r="O9" s="5"/>
    </row>
    <row r="10" spans="2:15" ht="15">
      <c r="B10" s="18"/>
      <c r="C10" s="20"/>
      <c r="D10" s="25" t="s">
        <v>14</v>
      </c>
      <c r="E10" s="20"/>
      <c r="F10" s="20"/>
      <c r="G10" s="3"/>
      <c r="H10" s="12"/>
      <c r="I10" s="12">
        <v>1288.5</v>
      </c>
      <c r="J10" s="14"/>
      <c r="K10" s="14"/>
      <c r="L10" s="5"/>
      <c r="M10" s="5"/>
      <c r="N10" s="5"/>
      <c r="O10" s="5"/>
    </row>
    <row r="11" spans="2:15" ht="15.75" thickBot="1">
      <c r="B11" s="18"/>
      <c r="C11" s="20"/>
      <c r="D11" s="21"/>
      <c r="E11" s="22"/>
      <c r="F11" s="22"/>
      <c r="G11" s="4"/>
      <c r="H11" s="13"/>
      <c r="I11" s="13"/>
      <c r="J11" s="13"/>
      <c r="K11" s="13"/>
      <c r="L11" s="5"/>
      <c r="M11" s="5"/>
      <c r="N11" s="5"/>
      <c r="O11" s="5"/>
    </row>
    <row r="12" spans="2:15" ht="16.5" thickBot="1">
      <c r="B12" s="23" t="s">
        <v>7</v>
      </c>
      <c r="C12" s="24">
        <f>SUM(C3:C11)</f>
        <v>8680</v>
      </c>
      <c r="D12" s="23" t="s">
        <v>8</v>
      </c>
      <c r="E12" s="24">
        <f aca="true" t="shared" si="0" ref="E12:K12">SUM(E3:E10)</f>
        <v>8280</v>
      </c>
      <c r="F12" s="15">
        <f>SUM(F3:F10)</f>
        <v>11057.33</v>
      </c>
      <c r="G12" s="15">
        <f t="shared" si="0"/>
        <v>5697.28</v>
      </c>
      <c r="H12" s="15">
        <f t="shared" si="0"/>
        <v>3771.9300000000003</v>
      </c>
      <c r="I12" s="15">
        <f t="shared" si="0"/>
        <v>6723.14</v>
      </c>
      <c r="J12" s="15">
        <f t="shared" si="0"/>
        <v>1856.96</v>
      </c>
      <c r="K12" s="15">
        <f t="shared" si="0"/>
        <v>3946.6899999999996</v>
      </c>
      <c r="L12" s="5"/>
      <c r="M12" s="10"/>
      <c r="N12" s="11"/>
      <c r="O12" s="5"/>
    </row>
    <row r="13" spans="8:15" ht="12.75">
      <c r="H13" s="5"/>
      <c r="I13" s="5"/>
      <c r="J13" s="5"/>
      <c r="K13" s="5"/>
      <c r="L13" s="5"/>
      <c r="M13" s="5"/>
      <c r="N13" s="5"/>
      <c r="O13" s="5"/>
    </row>
    <row r="14" ht="12.75">
      <c r="B14" s="7" t="s">
        <v>9</v>
      </c>
    </row>
    <row r="15" spans="2:3" ht="12.75">
      <c r="B15" t="s">
        <v>10</v>
      </c>
      <c r="C15" t="s">
        <v>18</v>
      </c>
    </row>
    <row r="16" spans="2:14" ht="12.75" customHeight="1">
      <c r="B16" t="s">
        <v>11</v>
      </c>
      <c r="C16" t="s">
        <v>16</v>
      </c>
      <c r="J16" s="17"/>
      <c r="K16" s="17"/>
      <c r="L16" s="17"/>
      <c r="M16" s="17"/>
      <c r="N16" s="17"/>
    </row>
    <row r="17" spans="2:3" ht="12.75">
      <c r="B17" s="5" t="s">
        <v>5</v>
      </c>
      <c r="C17" t="s">
        <v>22</v>
      </c>
    </row>
    <row r="18" spans="2:3" ht="12.75">
      <c r="B18" s="5"/>
      <c r="C18" t="s">
        <v>15</v>
      </c>
    </row>
    <row r="19" spans="2:3" ht="12.75">
      <c r="B19" s="8" t="s">
        <v>12</v>
      </c>
      <c r="C19" t="s">
        <v>19</v>
      </c>
    </row>
    <row r="20" spans="2:3" ht="12.75">
      <c r="B20" s="8" t="s">
        <v>6</v>
      </c>
      <c r="C20" t="s">
        <v>19</v>
      </c>
    </row>
    <row r="21" spans="2:7" ht="12.75">
      <c r="B21" s="8" t="s">
        <v>13</v>
      </c>
      <c r="C21" t="s">
        <v>24</v>
      </c>
      <c r="D21" s="6"/>
      <c r="E21" s="6"/>
      <c r="F21" s="6"/>
      <c r="G21" s="6"/>
    </row>
    <row r="22" spans="2:3" ht="12.75">
      <c r="B22" s="8" t="s">
        <v>2</v>
      </c>
      <c r="C22" t="s">
        <v>23</v>
      </c>
    </row>
    <row r="23" spans="2:7" s="6" customFormat="1" ht="12.75">
      <c r="B23" s="9"/>
      <c r="C23"/>
      <c r="D23"/>
      <c r="E23"/>
      <c r="F23"/>
      <c r="G23"/>
    </row>
    <row r="24" ht="12.75">
      <c r="B24" s="5"/>
    </row>
    <row r="25" spans="2:3" ht="12.75">
      <c r="B25" s="5"/>
      <c r="C25" s="5"/>
    </row>
  </sheetData>
  <sheetProtection/>
  <mergeCells count="2">
    <mergeCell ref="D2:E2"/>
    <mergeCell ref="B2:C2"/>
  </mergeCells>
  <printOptions/>
  <pageMargins left="0.25" right="0.25" top="0.75" bottom="0.75" header="0.3" footer="0.3"/>
  <pageSetup fitToHeight="1" fitToWidth="1" horizontalDpi="600" verticalDpi="600" orientation="landscape" scale="89" r:id="rId1"/>
  <ignoredErrors>
    <ignoredError sqref="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van Katwijk</dc:creator>
  <cp:keywords/>
  <dc:description/>
  <cp:lastModifiedBy>Pieter</cp:lastModifiedBy>
  <cp:lastPrinted>2011-09-10T11:32:53Z</cp:lastPrinted>
  <dcterms:created xsi:type="dcterms:W3CDTF">2008-06-01T18:58:25Z</dcterms:created>
  <dcterms:modified xsi:type="dcterms:W3CDTF">2012-02-20T12:07:08Z</dcterms:modified>
  <cp:category/>
  <cp:version/>
  <cp:contentType/>
  <cp:contentStatus/>
</cp:coreProperties>
</file>